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showSheetTabs="0" xWindow="32760" yWindow="32760" windowWidth="28800" windowHeight="12225" tabRatio="993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H60"/>
  <c r="J60"/>
</calcChain>
</file>

<file path=xl/sharedStrings.xml><?xml version="1.0" encoding="utf-8"?>
<sst xmlns="http://schemas.openxmlformats.org/spreadsheetml/2006/main" count="111" uniqueCount="65">
  <si>
    <t>№</t>
  </si>
  <si>
    <t>Наименование товара</t>
  </si>
  <si>
    <t>Цена</t>
  </si>
  <si>
    <t>Кол-во</t>
  </si>
  <si>
    <t>Ед. изм.</t>
  </si>
  <si>
    <t>Сумма</t>
  </si>
  <si>
    <t>Итого:</t>
  </si>
  <si>
    <t>ДЕМОНТАЖНЫЕ РАБОТЫ</t>
  </si>
  <si>
    <t>шт</t>
  </si>
  <si>
    <t>Демонтаж металлических коробок дверей</t>
  </si>
  <si>
    <t>Демонтаж плитки</t>
  </si>
  <si>
    <t>м2</t>
  </si>
  <si>
    <t>Демонтаж унитаза</t>
  </si>
  <si>
    <t>Демонтаж раковины</t>
  </si>
  <si>
    <t>Демонтаж ванны (стальной или акрил)</t>
  </si>
  <si>
    <t>Демонтаж труб  ХВС, ГВС</t>
  </si>
  <si>
    <t>м/п</t>
  </si>
  <si>
    <t>Демонтаж труб  Канализации</t>
  </si>
  <si>
    <t>Демонтаж смесителя</t>
  </si>
  <si>
    <t>Демонтаж вентрешетки</t>
  </si>
  <si>
    <t>Демонтаж сложных обоев</t>
  </si>
  <si>
    <t>НАПОЛЬНЫЕ РАБОТЫ</t>
  </si>
  <si>
    <t>Подготовка, Обеспыливание, грунтовка пола 1 слой</t>
  </si>
  <si>
    <t>Затирка швов</t>
  </si>
  <si>
    <t>Монтаж плинтуса ПВХ</t>
  </si>
  <si>
    <t>Укладка линолеума</t>
  </si>
  <si>
    <t>САНУЗЕЛ И САНТЕХНИКА</t>
  </si>
  <si>
    <t>Монтаж точки водопровода</t>
  </si>
  <si>
    <t>Монтаж канализационной точки</t>
  </si>
  <si>
    <t>Отверстие в плитке</t>
  </si>
  <si>
    <t>Монтаж трубы ХВС, ГВС</t>
  </si>
  <si>
    <t>м.п</t>
  </si>
  <si>
    <t>Монтаж труб канализации</t>
  </si>
  <si>
    <t>Укладка керамической плитки простой</t>
  </si>
  <si>
    <t>Заделка штроб</t>
  </si>
  <si>
    <t>мп</t>
  </si>
  <si>
    <t>Переделка стояка</t>
  </si>
  <si>
    <t>Алмазное бурение для труб водоснабжения и канализации</t>
  </si>
  <si>
    <t>Установка смесителя на сантех.прибор</t>
  </si>
  <si>
    <t>Установка умывальника</t>
  </si>
  <si>
    <t>Разводка канализации ВО</t>
  </si>
  <si>
    <t>точ.</t>
  </si>
  <si>
    <t>Установка унитаза</t>
  </si>
  <si>
    <t>Установка сифона</t>
  </si>
  <si>
    <t>Сборка и монтаж душевой кабины</t>
  </si>
  <si>
    <t>Установка насоса</t>
  </si>
  <si>
    <t>СТЕНОВЫЕ РАБОТЫ</t>
  </si>
  <si>
    <t>Подготовка поверхности, обеспыливание грунтовка 2 слоя перед шпатлевкой</t>
  </si>
  <si>
    <t>Штукатурка декоративная</t>
  </si>
  <si>
    <t>ЭЛЕКТРОМОНТАЖНЫЕ РАБОТЫ</t>
  </si>
  <si>
    <t>Укладка провода 3*2,5</t>
  </si>
  <si>
    <t>Укладка провода телевизионного</t>
  </si>
  <si>
    <t>Укладка провода 3*1,5</t>
  </si>
  <si>
    <t>Установка розеток, выключателей</t>
  </si>
  <si>
    <t>Установка распределительной коробки</t>
  </si>
  <si>
    <t>Установка розетки интернет, телевидения</t>
  </si>
  <si>
    <t>Установка точечных светильников с подключением</t>
  </si>
  <si>
    <t>Монтаж закладной под люстру</t>
  </si>
  <si>
    <t>Установка люстры</t>
  </si>
  <si>
    <t>Штробление стены в бетоне</t>
  </si>
  <si>
    <t>Установка УЗО</t>
  </si>
  <si>
    <t>Установка автомата защиты 32А</t>
  </si>
  <si>
    <t>Монтаж электрощитка</t>
  </si>
  <si>
    <t>Итого к оплате: Двести пятьдесят пять тысяч пятьсот семьдесят шесть рублей 50 копеек</t>
  </si>
  <si>
    <t>СМЕТА (3комн, вторичка)</t>
  </si>
</sst>
</file>

<file path=xl/styles.xml><?xml version="1.0" encoding="utf-8"?>
<styleSheet xmlns="http://schemas.openxmlformats.org/spreadsheetml/2006/main">
  <fonts count="6">
    <font>
      <sz val="8"/>
      <name val="Arial"/>
      <family val="2"/>
      <charset val="204"/>
    </font>
    <font>
      <b/>
      <u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>
      <alignment horizontal="left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0" fillId="0" borderId="1" xfId="0" applyNumberFormat="1" applyFont="1" applyBorder="1" applyAlignment="1">
      <alignment horizontal="right" vertical="top"/>
    </xf>
    <xf numFmtId="2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2" fontId="0" fillId="0" borderId="4" xfId="0" applyNumberFormat="1" applyFont="1" applyBorder="1" applyAlignment="1">
      <alignment horizontal="right"/>
    </xf>
    <xf numFmtId="1" fontId="0" fillId="0" borderId="0" xfId="0" applyNumberFormat="1" applyAlignment="1"/>
    <xf numFmtId="0" fontId="0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/>
    <xf numFmtId="0" fontId="5" fillId="0" borderId="0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/>
    <xf numFmtId="2" fontId="5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>
      <selection activeCell="N13" sqref="N13"/>
    </sheetView>
  </sheetViews>
  <sheetFormatPr defaultColWidth="10.33203125" defaultRowHeight="11.25"/>
  <cols>
    <col min="1" max="1" width="5.83203125" style="1" customWidth="1"/>
    <col min="2" max="2" width="3.33203125" style="1" customWidth="1"/>
    <col min="3" max="3" width="34.5" style="1" customWidth="1"/>
    <col min="4" max="4" width="4.5" style="1" customWidth="1"/>
    <col min="5" max="5" width="7.6640625" style="1" customWidth="1"/>
    <col min="6" max="6" width="5.5" style="1" customWidth="1"/>
    <col min="7" max="7" width="9.6640625" style="1" customWidth="1"/>
    <col min="8" max="8" width="8.6640625" style="1" customWidth="1"/>
    <col min="9" max="9" width="9" style="1" customWidth="1"/>
    <col min="10" max="10" width="11.33203125" style="1" customWidth="1"/>
    <col min="11" max="16384" width="10.33203125" style="1"/>
  </cols>
  <sheetData>
    <row r="1" spans="1:12" ht="13.7" customHeight="1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2" ht="13.5" customHeigh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2" ht="12">
      <c r="A3" s="2"/>
      <c r="B3" s="2"/>
      <c r="C3" s="2"/>
      <c r="D3" s="2"/>
      <c r="E3" s="2"/>
      <c r="F3" s="2"/>
      <c r="G3" s="2"/>
      <c r="H3" s="2"/>
      <c r="I3" s="2"/>
      <c r="J3" s="2"/>
    </row>
    <row r="5" spans="1:12" ht="18">
      <c r="A5" s="27" t="s">
        <v>64</v>
      </c>
      <c r="B5" s="27"/>
      <c r="C5" s="27"/>
      <c r="D5" s="27"/>
      <c r="E5" s="27"/>
      <c r="F5" s="27"/>
      <c r="G5" s="27"/>
      <c r="H5" s="27"/>
      <c r="I5" s="27"/>
      <c r="J5" s="27"/>
    </row>
    <row r="6" spans="1:12" ht="3.7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2" ht="12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11.25" customHeight="1">
      <c r="A8" s="4" t="s">
        <v>0</v>
      </c>
      <c r="B8" s="28" t="s">
        <v>1</v>
      </c>
      <c r="C8" s="28"/>
      <c r="D8" s="28"/>
      <c r="E8" s="28"/>
      <c r="F8" s="28"/>
      <c r="G8" s="5" t="s">
        <v>2</v>
      </c>
      <c r="H8" s="5" t="s">
        <v>3</v>
      </c>
      <c r="I8" s="5" t="s">
        <v>4</v>
      </c>
      <c r="J8" s="6" t="s">
        <v>5</v>
      </c>
      <c r="K8" s="7"/>
      <c r="L8" s="7"/>
    </row>
    <row r="9" spans="1:12" ht="12.75" customHeight="1">
      <c r="A9" s="8">
        <f>ROW()-ROW(A8)</f>
        <v>1</v>
      </c>
      <c r="B9" s="23" t="s">
        <v>7</v>
      </c>
      <c r="C9" s="23"/>
      <c r="D9" s="23"/>
      <c r="E9" s="23"/>
      <c r="F9" s="23"/>
      <c r="G9" s="9">
        <v>0</v>
      </c>
      <c r="H9" s="13">
        <v>1</v>
      </c>
      <c r="I9" s="10" t="s">
        <v>8</v>
      </c>
      <c r="J9" s="11">
        <v>0</v>
      </c>
      <c r="K9" s="12"/>
    </row>
    <row r="10" spans="1:12" ht="12.75" customHeight="1">
      <c r="A10" s="8">
        <f>ROW()-ROW(A8)</f>
        <v>2</v>
      </c>
      <c r="B10" s="23" t="s">
        <v>9</v>
      </c>
      <c r="C10" s="23"/>
      <c r="D10" s="23"/>
      <c r="E10" s="23"/>
      <c r="F10" s="23"/>
      <c r="G10" s="9">
        <v>3000</v>
      </c>
      <c r="H10" s="13">
        <v>4</v>
      </c>
      <c r="I10" s="10" t="s">
        <v>8</v>
      </c>
      <c r="J10" s="11">
        <v>12000</v>
      </c>
      <c r="K10" s="12"/>
    </row>
    <row r="11" spans="1:12" ht="21.75" customHeight="1">
      <c r="A11" s="8">
        <f>ROW()-ROW(A8)</f>
        <v>3</v>
      </c>
      <c r="B11" s="23" t="s">
        <v>10</v>
      </c>
      <c r="C11" s="23"/>
      <c r="D11" s="23"/>
      <c r="E11" s="23"/>
      <c r="F11" s="23"/>
      <c r="G11" s="9">
        <v>150</v>
      </c>
      <c r="H11" s="13">
        <v>5</v>
      </c>
      <c r="I11" s="10" t="s">
        <v>11</v>
      </c>
      <c r="J11" s="11">
        <v>750</v>
      </c>
      <c r="K11" s="12"/>
    </row>
    <row r="12" spans="1:12">
      <c r="A12" s="8">
        <f>ROW()-ROW(A8)</f>
        <v>4</v>
      </c>
      <c r="B12" s="23" t="s">
        <v>12</v>
      </c>
      <c r="C12" s="23"/>
      <c r="D12" s="23"/>
      <c r="E12" s="23"/>
      <c r="F12" s="23"/>
      <c r="G12" s="9">
        <v>280</v>
      </c>
      <c r="H12" s="13">
        <v>1</v>
      </c>
      <c r="I12" s="10" t="s">
        <v>8</v>
      </c>
      <c r="J12" s="11">
        <v>280</v>
      </c>
      <c r="K12" s="12"/>
    </row>
    <row r="13" spans="1:12" s="7" customFormat="1" ht="23.45" customHeight="1">
      <c r="A13" s="8">
        <f>ROW()-ROW(A8)</f>
        <v>5</v>
      </c>
      <c r="B13" s="23" t="s">
        <v>13</v>
      </c>
      <c r="C13" s="23"/>
      <c r="D13" s="23"/>
      <c r="E13" s="23"/>
      <c r="F13" s="23"/>
      <c r="G13" s="9">
        <v>250</v>
      </c>
      <c r="H13" s="13">
        <v>2</v>
      </c>
      <c r="I13" s="10" t="s">
        <v>8</v>
      </c>
      <c r="J13" s="11">
        <v>500</v>
      </c>
      <c r="K13" s="12"/>
      <c r="L13" s="1"/>
    </row>
    <row r="14" spans="1:12" ht="11.25" customHeight="1">
      <c r="A14" s="8">
        <f>ROW()-ROW(A8)</f>
        <v>6</v>
      </c>
      <c r="B14" s="23" t="s">
        <v>14</v>
      </c>
      <c r="C14" s="23"/>
      <c r="D14" s="23"/>
      <c r="E14" s="23"/>
      <c r="F14" s="23"/>
      <c r="G14" s="9">
        <v>400</v>
      </c>
      <c r="H14" s="13">
        <v>1</v>
      </c>
      <c r="I14" s="10" t="s">
        <v>8</v>
      </c>
      <c r="J14" s="11">
        <v>400</v>
      </c>
      <c r="K14" s="12"/>
    </row>
    <row r="15" spans="1:12" ht="11.25" customHeight="1">
      <c r="A15" s="8">
        <f>ROW()-ROW(A8)</f>
        <v>7</v>
      </c>
      <c r="B15" s="23" t="s">
        <v>15</v>
      </c>
      <c r="C15" s="23"/>
      <c r="D15" s="23"/>
      <c r="E15" s="23"/>
      <c r="F15" s="23"/>
      <c r="G15" s="9">
        <v>140</v>
      </c>
      <c r="H15" s="13">
        <v>3</v>
      </c>
      <c r="I15" s="10" t="s">
        <v>16</v>
      </c>
      <c r="J15" s="11">
        <v>420</v>
      </c>
      <c r="K15" s="12"/>
    </row>
    <row r="16" spans="1:12" ht="11.25" customHeight="1">
      <c r="A16" s="8">
        <f>ROW()-ROW(A8)</f>
        <v>8</v>
      </c>
      <c r="B16" s="23" t="s">
        <v>17</v>
      </c>
      <c r="C16" s="23"/>
      <c r="D16" s="23"/>
      <c r="E16" s="23"/>
      <c r="F16" s="23"/>
      <c r="G16" s="9">
        <v>175</v>
      </c>
      <c r="H16" s="13">
        <v>3</v>
      </c>
      <c r="I16" s="10" t="s">
        <v>16</v>
      </c>
      <c r="J16" s="11">
        <v>525</v>
      </c>
      <c r="K16" s="12"/>
    </row>
    <row r="17" spans="1:11" ht="11.25" customHeight="1">
      <c r="A17" s="8">
        <f>ROW()-ROW(A8)</f>
        <v>9</v>
      </c>
      <c r="B17" s="23" t="s">
        <v>18</v>
      </c>
      <c r="C17" s="23"/>
      <c r="D17" s="23"/>
      <c r="E17" s="23"/>
      <c r="F17" s="23"/>
      <c r="G17" s="9">
        <v>150</v>
      </c>
      <c r="H17" s="13">
        <v>2</v>
      </c>
      <c r="I17" s="10" t="s">
        <v>8</v>
      </c>
      <c r="J17" s="11">
        <v>300</v>
      </c>
      <c r="K17" s="12"/>
    </row>
    <row r="18" spans="1:11" ht="11.25" customHeight="1">
      <c r="A18" s="8">
        <f>ROW()-ROW(A8)</f>
        <v>10</v>
      </c>
      <c r="B18" s="23" t="s">
        <v>19</v>
      </c>
      <c r="C18" s="23"/>
      <c r="D18" s="23"/>
      <c r="E18" s="23"/>
      <c r="F18" s="23"/>
      <c r="G18" s="9">
        <v>50</v>
      </c>
      <c r="H18" s="13">
        <v>3</v>
      </c>
      <c r="I18" s="10" t="s">
        <v>8</v>
      </c>
      <c r="J18" s="11">
        <v>150</v>
      </c>
      <c r="K18" s="12"/>
    </row>
    <row r="19" spans="1:11" ht="11.25" customHeight="1">
      <c r="A19" s="8">
        <f>ROW()-ROW(A8)</f>
        <v>11</v>
      </c>
      <c r="B19" s="23" t="s">
        <v>20</v>
      </c>
      <c r="C19" s="23"/>
      <c r="D19" s="23"/>
      <c r="E19" s="23"/>
      <c r="F19" s="23"/>
      <c r="G19" s="9">
        <v>60</v>
      </c>
      <c r="H19" s="13">
        <v>70</v>
      </c>
      <c r="I19" s="10" t="s">
        <v>11</v>
      </c>
      <c r="J19" s="11">
        <v>4200</v>
      </c>
      <c r="K19" s="12"/>
    </row>
    <row r="20" spans="1:11" ht="11.25" customHeight="1">
      <c r="A20" s="8">
        <f>ROW()-ROW(A8)</f>
        <v>12</v>
      </c>
      <c r="B20" s="23" t="s">
        <v>21</v>
      </c>
      <c r="C20" s="23"/>
      <c r="D20" s="23"/>
      <c r="E20" s="23"/>
      <c r="F20" s="23"/>
      <c r="G20" s="9">
        <v>0</v>
      </c>
      <c r="H20" s="13">
        <v>1</v>
      </c>
      <c r="I20" s="10" t="s">
        <v>8</v>
      </c>
      <c r="J20" s="11">
        <v>0</v>
      </c>
      <c r="K20" s="12"/>
    </row>
    <row r="21" spans="1:11" ht="11.25" customHeight="1">
      <c r="A21" s="8">
        <f>ROW()-ROW(A8)</f>
        <v>13</v>
      </c>
      <c r="B21" s="23" t="s">
        <v>22</v>
      </c>
      <c r="C21" s="23"/>
      <c r="D21" s="23"/>
      <c r="E21" s="23"/>
      <c r="F21" s="23"/>
      <c r="G21" s="9">
        <v>35</v>
      </c>
      <c r="H21" s="13">
        <v>62.5</v>
      </c>
      <c r="I21" s="10" t="s">
        <v>11</v>
      </c>
      <c r="J21" s="11">
        <v>2187.5</v>
      </c>
      <c r="K21" s="12"/>
    </row>
    <row r="22" spans="1:11" ht="11.25" customHeight="1">
      <c r="A22" s="8">
        <f>ROW()-ROW(A8)</f>
        <v>14</v>
      </c>
      <c r="B22" s="23" t="s">
        <v>23</v>
      </c>
      <c r="C22" s="23"/>
      <c r="D22" s="23"/>
      <c r="E22" s="23"/>
      <c r="F22" s="23"/>
      <c r="G22" s="9">
        <v>150</v>
      </c>
      <c r="H22" s="13">
        <v>27.5</v>
      </c>
      <c r="I22" s="10" t="s">
        <v>11</v>
      </c>
      <c r="J22" s="11">
        <v>4125</v>
      </c>
      <c r="K22" s="12"/>
    </row>
    <row r="23" spans="1:11" ht="11.25" customHeight="1">
      <c r="A23" s="8">
        <f>ROW()-ROW(A8)</f>
        <v>15</v>
      </c>
      <c r="B23" s="23" t="s">
        <v>24</v>
      </c>
      <c r="C23" s="23"/>
      <c r="D23" s="23"/>
      <c r="E23" s="23"/>
      <c r="F23" s="23"/>
      <c r="G23" s="9">
        <v>80</v>
      </c>
      <c r="H23" s="13">
        <v>60</v>
      </c>
      <c r="I23" s="10" t="s">
        <v>16</v>
      </c>
      <c r="J23" s="11">
        <v>4800</v>
      </c>
      <c r="K23" s="12"/>
    </row>
    <row r="24" spans="1:11" ht="11.25" customHeight="1">
      <c r="A24" s="8">
        <f>ROW()-ROW(A8)</f>
        <v>16</v>
      </c>
      <c r="B24" s="23" t="s">
        <v>25</v>
      </c>
      <c r="C24" s="23"/>
      <c r="D24" s="23"/>
      <c r="E24" s="23"/>
      <c r="F24" s="23"/>
      <c r="G24" s="9">
        <v>110</v>
      </c>
      <c r="H24" s="13">
        <v>62.5</v>
      </c>
      <c r="I24" s="10" t="s">
        <v>11</v>
      </c>
      <c r="J24" s="11">
        <v>6875</v>
      </c>
      <c r="K24" s="12"/>
    </row>
    <row r="25" spans="1:11" ht="11.25" customHeight="1">
      <c r="A25" s="8">
        <f>ROW()-ROW(A8)</f>
        <v>17</v>
      </c>
      <c r="B25" s="23" t="s">
        <v>26</v>
      </c>
      <c r="C25" s="23"/>
      <c r="D25" s="23"/>
      <c r="E25" s="23"/>
      <c r="F25" s="23"/>
      <c r="G25" s="9">
        <v>0</v>
      </c>
      <c r="H25" s="13">
        <v>1</v>
      </c>
      <c r="I25" s="10" t="s">
        <v>8</v>
      </c>
      <c r="J25" s="11">
        <v>0</v>
      </c>
      <c r="K25" s="12"/>
    </row>
    <row r="26" spans="1:11" ht="11.25" customHeight="1">
      <c r="A26" s="8">
        <f>ROW()-ROW(A8)</f>
        <v>18</v>
      </c>
      <c r="B26" s="23" t="s">
        <v>27</v>
      </c>
      <c r="C26" s="23"/>
      <c r="D26" s="23"/>
      <c r="E26" s="23"/>
      <c r="F26" s="23"/>
      <c r="G26" s="9">
        <v>1000</v>
      </c>
      <c r="H26" s="13">
        <v>15</v>
      </c>
      <c r="I26" s="10" t="s">
        <v>8</v>
      </c>
      <c r="J26" s="11">
        <v>15000</v>
      </c>
      <c r="K26" s="12"/>
    </row>
    <row r="27" spans="1:11" ht="11.25" customHeight="1">
      <c r="A27" s="8">
        <f>ROW()-ROW(A8)</f>
        <v>19</v>
      </c>
      <c r="B27" s="23" t="s">
        <v>28</v>
      </c>
      <c r="C27" s="23"/>
      <c r="D27" s="23"/>
      <c r="E27" s="23"/>
      <c r="F27" s="23"/>
      <c r="G27" s="9">
        <v>500</v>
      </c>
      <c r="H27" s="13">
        <v>9</v>
      </c>
      <c r="I27" s="10" t="s">
        <v>8</v>
      </c>
      <c r="J27" s="11">
        <v>4500</v>
      </c>
      <c r="K27" s="12"/>
    </row>
    <row r="28" spans="1:11" ht="11.25" customHeight="1">
      <c r="A28" s="8">
        <f>ROW()-ROW(A8)</f>
        <v>20</v>
      </c>
      <c r="B28" s="23" t="s">
        <v>29</v>
      </c>
      <c r="C28" s="23"/>
      <c r="D28" s="23"/>
      <c r="E28" s="23"/>
      <c r="F28" s="23"/>
      <c r="G28" s="9">
        <v>350</v>
      </c>
      <c r="H28" s="13">
        <v>3</v>
      </c>
      <c r="I28" s="10" t="s">
        <v>8</v>
      </c>
      <c r="J28" s="11">
        <v>1050</v>
      </c>
      <c r="K28" s="12"/>
    </row>
    <row r="29" spans="1:11" ht="11.25" customHeight="1">
      <c r="A29" s="8">
        <f>ROW()-ROW(A8)</f>
        <v>21</v>
      </c>
      <c r="B29" s="23" t="s">
        <v>30</v>
      </c>
      <c r="C29" s="23"/>
      <c r="D29" s="23"/>
      <c r="E29" s="23"/>
      <c r="F29" s="23"/>
      <c r="G29" s="9">
        <v>250</v>
      </c>
      <c r="H29" s="13">
        <v>20</v>
      </c>
      <c r="I29" s="10" t="s">
        <v>31</v>
      </c>
      <c r="J29" s="11">
        <v>5000</v>
      </c>
      <c r="K29" s="12"/>
    </row>
    <row r="30" spans="1:11" ht="11.25" customHeight="1">
      <c r="A30" s="8">
        <f>ROW()-ROW(A8)</f>
        <v>22</v>
      </c>
      <c r="B30" s="23" t="s">
        <v>32</v>
      </c>
      <c r="C30" s="23"/>
      <c r="D30" s="23"/>
      <c r="E30" s="23"/>
      <c r="F30" s="23"/>
      <c r="G30" s="9">
        <v>350</v>
      </c>
      <c r="H30" s="13">
        <v>15</v>
      </c>
      <c r="I30" s="10" t="s">
        <v>31</v>
      </c>
      <c r="J30" s="11">
        <v>5250</v>
      </c>
      <c r="K30" s="12"/>
    </row>
    <row r="31" spans="1:11" ht="11.25" customHeight="1">
      <c r="A31" s="8">
        <f>ROW()-ROW(A8)</f>
        <v>23</v>
      </c>
      <c r="B31" s="23" t="s">
        <v>33</v>
      </c>
      <c r="C31" s="23"/>
      <c r="D31" s="23"/>
      <c r="E31" s="23"/>
      <c r="F31" s="23"/>
      <c r="G31" s="9">
        <v>700</v>
      </c>
      <c r="H31" s="13">
        <v>27.5</v>
      </c>
      <c r="I31" s="10" t="s">
        <v>11</v>
      </c>
      <c r="J31" s="11">
        <v>19250</v>
      </c>
      <c r="K31" s="12"/>
    </row>
    <row r="32" spans="1:11" ht="11.25" customHeight="1">
      <c r="A32" s="8">
        <f>ROW()-ROW(A8)</f>
        <v>24</v>
      </c>
      <c r="B32" s="23" t="s">
        <v>34</v>
      </c>
      <c r="C32" s="23"/>
      <c r="D32" s="23"/>
      <c r="E32" s="23"/>
      <c r="F32" s="23"/>
      <c r="G32" s="9">
        <v>200</v>
      </c>
      <c r="H32" s="13">
        <v>10</v>
      </c>
      <c r="I32" s="10" t="s">
        <v>35</v>
      </c>
      <c r="J32" s="11">
        <v>2000</v>
      </c>
      <c r="K32" s="12"/>
    </row>
    <row r="33" spans="1:11" ht="11.25" customHeight="1">
      <c r="A33" s="8">
        <f>ROW()-ROW(A8)</f>
        <v>25</v>
      </c>
      <c r="B33" s="23" t="s">
        <v>36</v>
      </c>
      <c r="C33" s="23"/>
      <c r="D33" s="23"/>
      <c r="E33" s="23"/>
      <c r="F33" s="23"/>
      <c r="G33" s="9">
        <v>4000</v>
      </c>
      <c r="H33" s="13">
        <v>1</v>
      </c>
      <c r="I33" s="10" t="s">
        <v>8</v>
      </c>
      <c r="J33" s="11">
        <v>4000</v>
      </c>
      <c r="K33" s="12"/>
    </row>
    <row r="34" spans="1:11" ht="11.25" customHeight="1">
      <c r="A34" s="8">
        <f>ROW()-ROW(A8)</f>
        <v>26</v>
      </c>
      <c r="B34" s="23" t="s">
        <v>37</v>
      </c>
      <c r="C34" s="23"/>
      <c r="D34" s="23"/>
      <c r="E34" s="23"/>
      <c r="F34" s="23"/>
      <c r="G34" s="9">
        <v>1000</v>
      </c>
      <c r="H34" s="13">
        <v>6</v>
      </c>
      <c r="I34" s="10" t="s">
        <v>8</v>
      </c>
      <c r="J34" s="11">
        <v>6000</v>
      </c>
      <c r="K34" s="12"/>
    </row>
    <row r="35" spans="1:11" ht="11.25" customHeight="1">
      <c r="A35" s="8">
        <f>ROW()-ROW(A8)</f>
        <v>27</v>
      </c>
      <c r="B35" s="23" t="s">
        <v>38</v>
      </c>
      <c r="C35" s="23"/>
      <c r="D35" s="23"/>
      <c r="E35" s="23"/>
      <c r="F35" s="23"/>
      <c r="G35" s="9">
        <v>400</v>
      </c>
      <c r="H35" s="13">
        <v>2</v>
      </c>
      <c r="I35" s="10" t="s">
        <v>8</v>
      </c>
      <c r="J35" s="11">
        <v>800</v>
      </c>
      <c r="K35" s="12"/>
    </row>
    <row r="36" spans="1:11" ht="11.25" customHeight="1">
      <c r="A36" s="8">
        <f>ROW()-ROW(A8)</f>
        <v>28</v>
      </c>
      <c r="B36" s="23" t="s">
        <v>39</v>
      </c>
      <c r="C36" s="23"/>
      <c r="D36" s="23"/>
      <c r="E36" s="23"/>
      <c r="F36" s="23"/>
      <c r="G36" s="9">
        <v>900</v>
      </c>
      <c r="H36" s="13">
        <v>2</v>
      </c>
      <c r="I36" s="10" t="s">
        <v>8</v>
      </c>
      <c r="J36" s="11">
        <v>1800</v>
      </c>
      <c r="K36" s="12"/>
    </row>
    <row r="37" spans="1:11" ht="11.25" customHeight="1">
      <c r="A37" s="8">
        <f>ROW()-ROW(A8)</f>
        <v>29</v>
      </c>
      <c r="B37" s="23" t="s">
        <v>40</v>
      </c>
      <c r="C37" s="23"/>
      <c r="D37" s="23"/>
      <c r="E37" s="23"/>
      <c r="F37" s="23"/>
      <c r="G37" s="9">
        <v>500</v>
      </c>
      <c r="H37" s="13">
        <v>1</v>
      </c>
      <c r="I37" s="10" t="s">
        <v>41</v>
      </c>
      <c r="J37" s="11">
        <v>500</v>
      </c>
      <c r="K37" s="12"/>
    </row>
    <row r="38" spans="1:11" ht="11.25" customHeight="1">
      <c r="A38" s="8">
        <f>ROW()-ROW(A8)</f>
        <v>30</v>
      </c>
      <c r="B38" s="23" t="s">
        <v>42</v>
      </c>
      <c r="C38" s="23"/>
      <c r="D38" s="23"/>
      <c r="E38" s="23"/>
      <c r="F38" s="23"/>
      <c r="G38" s="9">
        <v>900</v>
      </c>
      <c r="H38" s="13">
        <v>2</v>
      </c>
      <c r="I38" s="10" t="s">
        <v>8</v>
      </c>
      <c r="J38" s="11">
        <v>1800</v>
      </c>
      <c r="K38" s="12"/>
    </row>
    <row r="39" spans="1:11" ht="11.25" customHeight="1">
      <c r="A39" s="8">
        <f>ROW()-ROW(A8)</f>
        <v>31</v>
      </c>
      <c r="B39" s="23" t="s">
        <v>43</v>
      </c>
      <c r="C39" s="23"/>
      <c r="D39" s="23"/>
      <c r="E39" s="23"/>
      <c r="F39" s="23"/>
      <c r="G39" s="9">
        <v>140</v>
      </c>
      <c r="H39" s="13">
        <v>2</v>
      </c>
      <c r="I39" s="10" t="s">
        <v>8</v>
      </c>
      <c r="J39" s="11">
        <v>280</v>
      </c>
      <c r="K39" s="12"/>
    </row>
    <row r="40" spans="1:11" ht="11.25" customHeight="1">
      <c r="A40" s="8">
        <f>ROW()-ROW(A8)</f>
        <v>32</v>
      </c>
      <c r="B40" s="23" t="s">
        <v>44</v>
      </c>
      <c r="C40" s="23"/>
      <c r="D40" s="23"/>
      <c r="E40" s="23"/>
      <c r="F40" s="23"/>
      <c r="G40" s="9">
        <v>5000</v>
      </c>
      <c r="H40" s="13">
        <v>1</v>
      </c>
      <c r="I40" s="10" t="s">
        <v>8</v>
      </c>
      <c r="J40" s="11">
        <v>5000</v>
      </c>
      <c r="K40" s="12"/>
    </row>
    <row r="41" spans="1:11" ht="11.25" customHeight="1">
      <c r="A41" s="8">
        <f>ROW()-ROW(A8)</f>
        <v>33</v>
      </c>
      <c r="B41" s="23" t="s">
        <v>45</v>
      </c>
      <c r="C41" s="23"/>
      <c r="D41" s="23"/>
      <c r="E41" s="23"/>
      <c r="F41" s="23"/>
      <c r="G41" s="9">
        <v>4000</v>
      </c>
      <c r="H41" s="13">
        <v>1</v>
      </c>
      <c r="I41" s="10" t="s">
        <v>8</v>
      </c>
      <c r="J41" s="11">
        <v>4000</v>
      </c>
      <c r="K41" s="12"/>
    </row>
    <row r="42" spans="1:11" ht="11.25" customHeight="1">
      <c r="A42" s="8">
        <f>ROW()-ROW(A8)</f>
        <v>34</v>
      </c>
      <c r="B42" s="23" t="s">
        <v>46</v>
      </c>
      <c r="C42" s="23"/>
      <c r="D42" s="23"/>
      <c r="E42" s="23"/>
      <c r="F42" s="23"/>
      <c r="G42" s="9">
        <v>0</v>
      </c>
      <c r="H42" s="13">
        <v>1</v>
      </c>
      <c r="I42" s="10" t="s">
        <v>8</v>
      </c>
      <c r="J42" s="11">
        <v>0</v>
      </c>
      <c r="K42" s="12"/>
    </row>
    <row r="43" spans="1:11" ht="11.25" customHeight="1">
      <c r="A43" s="8">
        <f>ROW()-ROW(A8)</f>
        <v>35</v>
      </c>
      <c r="B43" s="23" t="s">
        <v>47</v>
      </c>
      <c r="C43" s="23"/>
      <c r="D43" s="23"/>
      <c r="E43" s="23"/>
      <c r="F43" s="23"/>
      <c r="G43" s="9">
        <v>70</v>
      </c>
      <c r="H43" s="13">
        <v>149.69999999999999</v>
      </c>
      <c r="I43" s="10" t="s">
        <v>11</v>
      </c>
      <c r="J43" s="11">
        <v>10479</v>
      </c>
      <c r="K43" s="12"/>
    </row>
    <row r="44" spans="1:11" ht="11.25" customHeight="1">
      <c r="A44" s="8">
        <f>ROW()-ROW(A8)</f>
        <v>36</v>
      </c>
      <c r="B44" s="23" t="s">
        <v>48</v>
      </c>
      <c r="C44" s="23"/>
      <c r="D44" s="23"/>
      <c r="E44" s="23"/>
      <c r="F44" s="23"/>
      <c r="G44" s="9">
        <v>450</v>
      </c>
      <c r="H44" s="13">
        <v>149.69999999999999</v>
      </c>
      <c r="I44" s="10" t="s">
        <v>11</v>
      </c>
      <c r="J44" s="11">
        <v>67365</v>
      </c>
      <c r="K44" s="12"/>
    </row>
    <row r="45" spans="1:11" ht="11.25" customHeight="1">
      <c r="A45" s="8">
        <f>ROW()-ROW(A8)</f>
        <v>37</v>
      </c>
      <c r="B45" s="23" t="s">
        <v>49</v>
      </c>
      <c r="C45" s="23"/>
      <c r="D45" s="23"/>
      <c r="E45" s="23"/>
      <c r="F45" s="23"/>
      <c r="G45" s="9">
        <v>0</v>
      </c>
      <c r="H45" s="13">
        <v>1</v>
      </c>
      <c r="I45" s="10" t="s">
        <v>8</v>
      </c>
      <c r="J45" s="11">
        <v>0</v>
      </c>
      <c r="K45" s="12"/>
    </row>
    <row r="46" spans="1:11" ht="11.25" customHeight="1">
      <c r="A46" s="8">
        <f>ROW()-ROW(A8)</f>
        <v>38</v>
      </c>
      <c r="B46" s="23" t="s">
        <v>50</v>
      </c>
      <c r="C46" s="23"/>
      <c r="D46" s="23"/>
      <c r="E46" s="23"/>
      <c r="F46" s="23"/>
      <c r="G46" s="9">
        <v>50</v>
      </c>
      <c r="H46" s="13">
        <v>100</v>
      </c>
      <c r="I46" s="10" t="s">
        <v>35</v>
      </c>
      <c r="J46" s="11">
        <v>5000</v>
      </c>
      <c r="K46" s="12"/>
    </row>
    <row r="47" spans="1:11" ht="11.25" customHeight="1">
      <c r="A47" s="8">
        <f>ROW()-ROW(A8)</f>
        <v>39</v>
      </c>
      <c r="B47" s="23" t="s">
        <v>51</v>
      </c>
      <c r="C47" s="23"/>
      <c r="D47" s="23"/>
      <c r="E47" s="23"/>
      <c r="F47" s="23"/>
      <c r="G47" s="9">
        <v>50</v>
      </c>
      <c r="H47" s="13">
        <v>50</v>
      </c>
      <c r="I47" s="10" t="s">
        <v>35</v>
      </c>
      <c r="J47" s="11">
        <v>2500</v>
      </c>
      <c r="K47" s="12"/>
    </row>
    <row r="48" spans="1:11" ht="20.65" customHeight="1">
      <c r="A48" s="8">
        <f>ROW()-ROW(A8)</f>
        <v>40</v>
      </c>
      <c r="B48" s="23" t="s">
        <v>52</v>
      </c>
      <c r="C48" s="23"/>
      <c r="D48" s="23"/>
      <c r="E48" s="23"/>
      <c r="F48" s="23"/>
      <c r="G48" s="9">
        <v>50</v>
      </c>
      <c r="H48" s="13">
        <v>100</v>
      </c>
      <c r="I48" s="10" t="s">
        <v>35</v>
      </c>
      <c r="J48" s="11">
        <v>5000</v>
      </c>
      <c r="K48" s="12"/>
    </row>
    <row r="49" spans="1:11" ht="11.25" customHeight="1">
      <c r="A49" s="8">
        <f>ROW()-ROW(A8)</f>
        <v>41</v>
      </c>
      <c r="B49" s="23" t="s">
        <v>34</v>
      </c>
      <c r="C49" s="23"/>
      <c r="D49" s="23"/>
      <c r="E49" s="23"/>
      <c r="F49" s="23"/>
      <c r="G49" s="9">
        <v>200</v>
      </c>
      <c r="H49" s="13">
        <v>50</v>
      </c>
      <c r="I49" s="10" t="s">
        <v>35</v>
      </c>
      <c r="J49" s="11">
        <v>10000</v>
      </c>
      <c r="K49" s="12"/>
    </row>
    <row r="50" spans="1:11" ht="11.25" customHeight="1">
      <c r="A50" s="8">
        <f>ROW()-ROW(A8)</f>
        <v>42</v>
      </c>
      <c r="B50" s="23" t="s">
        <v>53</v>
      </c>
      <c r="C50" s="23"/>
      <c r="D50" s="23"/>
      <c r="E50" s="23"/>
      <c r="F50" s="23"/>
      <c r="G50" s="9">
        <v>220</v>
      </c>
      <c r="H50" s="13">
        <v>62</v>
      </c>
      <c r="I50" s="10" t="s">
        <v>8</v>
      </c>
      <c r="J50" s="11">
        <v>13640</v>
      </c>
      <c r="K50" s="12"/>
    </row>
    <row r="51" spans="1:11" ht="11.25" customHeight="1">
      <c r="A51" s="8">
        <f>ROW()-ROW(A8)</f>
        <v>43</v>
      </c>
      <c r="B51" s="23" t="s">
        <v>54</v>
      </c>
      <c r="C51" s="23"/>
      <c r="D51" s="23"/>
      <c r="E51" s="23"/>
      <c r="F51" s="23"/>
      <c r="G51" s="9">
        <v>120</v>
      </c>
      <c r="H51" s="13">
        <v>10</v>
      </c>
      <c r="I51" s="10" t="s">
        <v>8</v>
      </c>
      <c r="J51" s="11">
        <v>1200</v>
      </c>
      <c r="K51" s="12"/>
    </row>
    <row r="52" spans="1:11" ht="11.25" customHeight="1">
      <c r="A52" s="8">
        <f>ROW()-ROW(A8)</f>
        <v>44</v>
      </c>
      <c r="B52" s="23" t="s">
        <v>55</v>
      </c>
      <c r="C52" s="23"/>
      <c r="D52" s="23"/>
      <c r="E52" s="23"/>
      <c r="F52" s="23"/>
      <c r="G52" s="9">
        <v>280</v>
      </c>
      <c r="H52" s="13">
        <v>4</v>
      </c>
      <c r="I52" s="10" t="s">
        <v>8</v>
      </c>
      <c r="J52" s="11">
        <v>1120</v>
      </c>
      <c r="K52" s="12"/>
    </row>
    <row r="53" spans="1:11" ht="11.25" customHeight="1">
      <c r="A53" s="8">
        <f>ROW()-ROW(A8)</f>
        <v>45</v>
      </c>
      <c r="B53" s="23" t="s">
        <v>56</v>
      </c>
      <c r="C53" s="23"/>
      <c r="D53" s="23"/>
      <c r="E53" s="23"/>
      <c r="F53" s="23"/>
      <c r="G53" s="9">
        <v>180</v>
      </c>
      <c r="H53" s="13">
        <v>6</v>
      </c>
      <c r="I53" s="10" t="s">
        <v>8</v>
      </c>
      <c r="J53" s="11">
        <v>1080</v>
      </c>
      <c r="K53" s="12"/>
    </row>
    <row r="54" spans="1:11" ht="11.25" customHeight="1">
      <c r="A54" s="8">
        <f>ROW()-ROW(A8)</f>
        <v>46</v>
      </c>
      <c r="B54" s="23" t="s">
        <v>57</v>
      </c>
      <c r="C54" s="23"/>
      <c r="D54" s="23"/>
      <c r="E54" s="23"/>
      <c r="F54" s="23"/>
      <c r="G54" s="9">
        <v>220</v>
      </c>
      <c r="H54" s="13">
        <v>10</v>
      </c>
      <c r="I54" s="10" t="s">
        <v>8</v>
      </c>
      <c r="J54" s="11">
        <v>2200</v>
      </c>
      <c r="K54" s="12"/>
    </row>
    <row r="55" spans="1:11" ht="11.25" customHeight="1">
      <c r="A55" s="8">
        <f>ROW()-ROW(A8)</f>
        <v>47</v>
      </c>
      <c r="B55" s="23" t="s">
        <v>58</v>
      </c>
      <c r="C55" s="23"/>
      <c r="D55" s="23"/>
      <c r="E55" s="23"/>
      <c r="F55" s="23"/>
      <c r="G55" s="9">
        <v>600</v>
      </c>
      <c r="H55" s="13">
        <v>10</v>
      </c>
      <c r="I55" s="10" t="s">
        <v>8</v>
      </c>
      <c r="J55" s="11">
        <v>6000</v>
      </c>
      <c r="K55" s="12"/>
    </row>
    <row r="56" spans="1:11" ht="11.25" customHeight="1">
      <c r="A56" s="8">
        <f>ROW()-ROW(A8)</f>
        <v>48</v>
      </c>
      <c r="B56" s="23" t="s">
        <v>59</v>
      </c>
      <c r="C56" s="23"/>
      <c r="D56" s="23"/>
      <c r="E56" s="23"/>
      <c r="F56" s="23"/>
      <c r="G56" s="9">
        <v>190</v>
      </c>
      <c r="H56" s="13">
        <v>50</v>
      </c>
      <c r="I56" s="10" t="s">
        <v>16</v>
      </c>
      <c r="J56" s="11">
        <v>9500</v>
      </c>
      <c r="K56" s="12"/>
    </row>
    <row r="57" spans="1:11" ht="11.25" customHeight="1">
      <c r="A57" s="8">
        <f>ROW()-ROW(A8)</f>
        <v>49</v>
      </c>
      <c r="B57" s="23" t="s">
        <v>60</v>
      </c>
      <c r="C57" s="23"/>
      <c r="D57" s="23"/>
      <c r="E57" s="23"/>
      <c r="F57" s="23"/>
      <c r="G57" s="9">
        <v>350</v>
      </c>
      <c r="H57" s="13">
        <v>1</v>
      </c>
      <c r="I57" s="10" t="s">
        <v>8</v>
      </c>
      <c r="J57" s="11">
        <v>350</v>
      </c>
      <c r="K57" s="12"/>
    </row>
    <row r="58" spans="1:11" ht="11.25" customHeight="1">
      <c r="A58" s="8">
        <f>ROW()-ROW(A8)</f>
        <v>50</v>
      </c>
      <c r="B58" s="23" t="s">
        <v>61</v>
      </c>
      <c r="C58" s="23"/>
      <c r="D58" s="23"/>
      <c r="E58" s="23"/>
      <c r="F58" s="23"/>
      <c r="G58" s="9">
        <v>340</v>
      </c>
      <c r="H58" s="13">
        <v>10</v>
      </c>
      <c r="I58" s="10" t="s">
        <v>8</v>
      </c>
      <c r="J58" s="11">
        <v>3400</v>
      </c>
      <c r="K58" s="12"/>
    </row>
    <row r="59" spans="1:11" ht="11.25" customHeight="1">
      <c r="A59" s="8">
        <f>ROW()-ROW(A8)</f>
        <v>51</v>
      </c>
      <c r="B59" s="23" t="s">
        <v>62</v>
      </c>
      <c r="C59" s="23"/>
      <c r="D59" s="23"/>
      <c r="E59" s="23"/>
      <c r="F59" s="23"/>
      <c r="G59" s="9">
        <v>3000</v>
      </c>
      <c r="H59" s="13">
        <v>1</v>
      </c>
      <c r="I59" s="10" t="s">
        <v>8</v>
      </c>
      <c r="J59" s="11">
        <v>3000</v>
      </c>
      <c r="K59" s="12"/>
    </row>
    <row r="60" spans="1:11" ht="11.25" customHeight="1">
      <c r="D60" s="14"/>
      <c r="E60" s="15"/>
      <c r="F60" s="15"/>
      <c r="G60" s="16" t="s">
        <v>6</v>
      </c>
      <c r="H60" s="17">
        <f>SUM(H9:H59)</f>
        <v>1192.4000000000001</v>
      </c>
      <c r="J60" s="17">
        <f>SUM(J9:J59)</f>
        <v>255576.5</v>
      </c>
    </row>
    <row r="61" spans="1:11" ht="11.25" customHeight="1">
      <c r="A61" s="18"/>
      <c r="B61" s="29"/>
      <c r="C61" s="29"/>
      <c r="D61" s="29"/>
      <c r="E61" s="30"/>
      <c r="F61" s="30"/>
      <c r="G61" s="18"/>
      <c r="H61" s="18"/>
      <c r="I61" s="16"/>
      <c r="J61" s="19"/>
    </row>
    <row r="62" spans="1:11" ht="11.25" customHeight="1">
      <c r="A62" s="18"/>
      <c r="B62" s="18"/>
      <c r="C62" s="18"/>
      <c r="D62" s="18"/>
      <c r="E62" s="15"/>
      <c r="F62" s="15"/>
      <c r="G62" s="18"/>
      <c r="H62" s="20"/>
      <c r="I62" s="21"/>
      <c r="J62" s="22"/>
    </row>
    <row r="63" spans="1:11" ht="11.25" customHeight="1">
      <c r="A63" s="24" t="s">
        <v>63</v>
      </c>
      <c r="B63" s="24"/>
      <c r="C63" s="24"/>
      <c r="D63" s="24"/>
      <c r="E63" s="24"/>
      <c r="F63" s="24"/>
      <c r="G63" s="24"/>
      <c r="H63" s="24"/>
      <c r="I63" s="24"/>
      <c r="J63" s="24"/>
    </row>
    <row r="64" spans="1:11" ht="11.25" customHeight="1"/>
    <row r="65" ht="10.15" customHeight="1"/>
    <row r="66" ht="10.15" customHeight="1"/>
    <row r="67" ht="10.15" customHeight="1"/>
    <row r="68" ht="12.4" customHeight="1"/>
    <row r="69" ht="10.15" customHeight="1"/>
    <row r="70" ht="12" customHeight="1"/>
  </sheetData>
  <sheetProtection selectLockedCells="1" selectUnlockedCells="1"/>
  <mergeCells count="57">
    <mergeCell ref="B9:F9"/>
    <mergeCell ref="A1:J1"/>
    <mergeCell ref="A2:J2"/>
    <mergeCell ref="A5:J5"/>
    <mergeCell ref="B8:F8"/>
    <mergeCell ref="B61:F61"/>
    <mergeCell ref="B19:F19"/>
    <mergeCell ref="B20:F20"/>
    <mergeCell ref="B21:F21"/>
    <mergeCell ref="B22:F22"/>
    <mergeCell ref="A63:J63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9:F59"/>
    <mergeCell ref="B53:F53"/>
    <mergeCell ref="B54:F54"/>
    <mergeCell ref="B55:F55"/>
    <mergeCell ref="B56:F56"/>
    <mergeCell ref="B57:F57"/>
    <mergeCell ref="B58:F58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2020-12-06T12:32:33Z</dcterms:created>
  <dcterms:modified xsi:type="dcterms:W3CDTF">2020-12-06T12:32:33Z</dcterms:modified>
</cp:coreProperties>
</file>